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infoservis\volby 2020\SE 78 - II.kolo\"/>
    </mc:Choice>
  </mc:AlternateContent>
  <bookViews>
    <workbookView xWindow="0" yWindow="135" windowWidth="28755" windowHeight="12330"/>
  </bookViews>
  <sheets>
    <sheet name="Ucast ZL" sheetId="1" r:id="rId1"/>
  </sheets>
  <definedNames>
    <definedName name="_xlnm.Print_Titles" localSheetId="0">'Ucast ZL'!$1:$4</definedName>
  </definedNames>
  <calcPr calcId="162913"/>
</workbook>
</file>

<file path=xl/calcChain.xml><?xml version="1.0" encoding="utf-8"?>
<calcChain xmlns="http://schemas.openxmlformats.org/spreadsheetml/2006/main">
  <c r="K5" i="1" l="1"/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</calcChain>
</file>

<file path=xl/sharedStrings.xml><?xml version="1.0" encoding="utf-8"?>
<sst xmlns="http://schemas.openxmlformats.org/spreadsheetml/2006/main" count="78" uniqueCount="70">
  <si>
    <t>Počet volebních
okrsků</t>
  </si>
  <si>
    <t>1. kolo</t>
  </si>
  <si>
    <t>2. kolo</t>
  </si>
  <si>
    <t>Počet
zapsaných
voličů</t>
  </si>
  <si>
    <t>Počet
vydaných
obálek</t>
  </si>
  <si>
    <t>Účast
voličů
ve volbách
v %</t>
  </si>
  <si>
    <t>Počet
odevzdaných
obálek</t>
  </si>
  <si>
    <t>Počet
platných
hlasů</t>
  </si>
  <si>
    <t>Podíl
platných
hlasů
v %</t>
  </si>
  <si>
    <t>Březová</t>
  </si>
  <si>
    <t>Základní údaje o volbách do Senátu PČR 2020 ve volebním obvodu 78 Zlín</t>
  </si>
  <si>
    <t>okres Zlín</t>
  </si>
  <si>
    <t>okres Vsetín</t>
  </si>
  <si>
    <t>Volební obvod 78
 Zlín</t>
  </si>
  <si>
    <t>Bratřejov</t>
  </si>
  <si>
    <t>Dešná</t>
  </si>
  <si>
    <t>Drnovice</t>
  </si>
  <si>
    <t>Držková</t>
  </si>
  <si>
    <t>Fryšták</t>
  </si>
  <si>
    <t>Hostišová</t>
  </si>
  <si>
    <t>Hrobice</t>
  </si>
  <si>
    <t>Hvozdná</t>
  </si>
  <si>
    <t>Jasenná</t>
  </si>
  <si>
    <t>Kašava</t>
  </si>
  <si>
    <t>Křekov</t>
  </si>
  <si>
    <t>Lhotsko</t>
  </si>
  <si>
    <t>Lípa</t>
  </si>
  <si>
    <t>Lukov</t>
  </si>
  <si>
    <t>Lukoveček</t>
  </si>
  <si>
    <t>Lutonina</t>
  </si>
  <si>
    <t>Machová</t>
  </si>
  <si>
    <t>Mysločovice</t>
  </si>
  <si>
    <t>Návojná</t>
  </si>
  <si>
    <t>Nedašov</t>
  </si>
  <si>
    <t>Nedašova Lhota</t>
  </si>
  <si>
    <t>Neubuz</t>
  </si>
  <si>
    <t>Ostrata</t>
  </si>
  <si>
    <t>Podkopná Lhota</t>
  </si>
  <si>
    <t>Poteč</t>
  </si>
  <si>
    <t>Racková</t>
  </si>
  <si>
    <t>Sazovice</t>
  </si>
  <si>
    <t>Slušovice</t>
  </si>
  <si>
    <t>Tichov</t>
  </si>
  <si>
    <t>Trnava</t>
  </si>
  <si>
    <t>Ublo</t>
  </si>
  <si>
    <t>Újezd</t>
  </si>
  <si>
    <t>Valašské Klobouky</t>
  </si>
  <si>
    <t>Veselá</t>
  </si>
  <si>
    <t>Vizovice</t>
  </si>
  <si>
    <t>Vlachova Lhota</t>
  </si>
  <si>
    <t>Vlčková</t>
  </si>
  <si>
    <t>Všemina</t>
  </si>
  <si>
    <t>Vysoké Pole</t>
  </si>
  <si>
    <t>Zádveřice-Raková</t>
  </si>
  <si>
    <t>Zlín</t>
  </si>
  <si>
    <t>Želechovice nad Dřevnicí</t>
  </si>
  <si>
    <t>Horní Lideč</t>
  </si>
  <si>
    <t>Hošťálková</t>
  </si>
  <si>
    <t>Lačnov</t>
  </si>
  <si>
    <t>Leskovec</t>
  </si>
  <si>
    <t>Lidečko</t>
  </si>
  <si>
    <t>Liptál</t>
  </si>
  <si>
    <t>Lužná</t>
  </si>
  <si>
    <t>Pozděchov</t>
  </si>
  <si>
    <t>Prlov</t>
  </si>
  <si>
    <t>Seninka</t>
  </si>
  <si>
    <t>Střelná</t>
  </si>
  <si>
    <t>Študlov</t>
  </si>
  <si>
    <t>Valašská Polanka</t>
  </si>
  <si>
    <t>Valašské Příkazy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</si>
</sst>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.00_ ;\-#,##0.00\ "/>
  </numFmts>
  <fonts count="10" x14ac:knownFonts="1">
    <font>
      <sz val="10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1"/>
      <color indexed="8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7.5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3" xfId="0" applyFont="1" applyBorder="1" applyAlignment="1">
      <alignment wrapText="1"/>
    </xf>
    <xf numFmtId="164" fontId="2" fillId="0" borderId="10" xfId="0" applyNumberFormat="1" applyFont="1" applyBorder="1" applyAlignment="1">
      <alignment horizontal="right" vertical="center"/>
    </xf>
    <xf numFmtId="164" fontId="2" fillId="0" borderId="11" xfId="0" applyNumberFormat="1" applyFont="1" applyBorder="1" applyAlignment="1">
      <alignment horizontal="right" vertical="center"/>
    </xf>
    <xf numFmtId="165" fontId="2" fillId="0" borderId="11" xfId="0" applyNumberFormat="1" applyFont="1" applyBorder="1" applyAlignment="1">
      <alignment horizontal="right" vertical="center"/>
    </xf>
    <xf numFmtId="165" fontId="2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2" fontId="5" fillId="0" borderId="0" xfId="0" applyNumberFormat="1" applyFont="1"/>
    <xf numFmtId="0" fontId="7" fillId="0" borderId="0" xfId="0" applyFont="1" applyAlignment="1">
      <alignment horizontal="left" indent="3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20" xfId="0" applyNumberFormat="1" applyFont="1" applyBorder="1"/>
    <xf numFmtId="164" fontId="3" fillId="0" borderId="11" xfId="0" applyNumberFormat="1" applyFont="1" applyBorder="1"/>
    <xf numFmtId="165" fontId="3" fillId="0" borderId="12" xfId="0" applyNumberFormat="1" applyFont="1" applyBorder="1" applyAlignment="1">
      <alignment horizontal="right"/>
    </xf>
    <xf numFmtId="165" fontId="3" fillId="0" borderId="11" xfId="0" applyNumberFormat="1" applyFont="1" applyBorder="1" applyAlignment="1">
      <alignment horizontal="right"/>
    </xf>
    <xf numFmtId="164" fontId="3" fillId="0" borderId="21" xfId="0" applyNumberFormat="1" applyFont="1" applyBorder="1"/>
    <xf numFmtId="164" fontId="3" fillId="0" borderId="7" xfId="0" applyNumberFormat="1" applyFont="1" applyBorder="1"/>
    <xf numFmtId="165" fontId="3" fillId="0" borderId="7" xfId="0" applyNumberFormat="1" applyFont="1" applyBorder="1" applyAlignment="1">
      <alignment horizontal="right"/>
    </xf>
    <xf numFmtId="165" fontId="3" fillId="0" borderId="19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 indent="1"/>
    </xf>
    <xf numFmtId="3" fontId="1" fillId="0" borderId="22" xfId="0" applyNumberFormat="1" applyFont="1" applyBorder="1" applyAlignment="1">
      <alignment horizontal="left" indent="1"/>
    </xf>
    <xf numFmtId="164" fontId="3" fillId="0" borderId="23" xfId="0" applyNumberFormat="1" applyFont="1" applyBorder="1"/>
    <xf numFmtId="164" fontId="3" fillId="0" borderId="17" xfId="0" applyNumberFormat="1" applyFont="1" applyBorder="1"/>
    <xf numFmtId="164" fontId="3" fillId="0" borderId="18" xfId="0" applyNumberFormat="1" applyFont="1" applyBorder="1"/>
    <xf numFmtId="165" fontId="3" fillId="0" borderId="24" xfId="0" applyNumberFormat="1" applyFont="1" applyBorder="1"/>
    <xf numFmtId="165" fontId="3" fillId="0" borderId="12" xfId="0" applyNumberFormat="1" applyFont="1" applyBorder="1"/>
    <xf numFmtId="165" fontId="3" fillId="0" borderId="25" xfId="0" applyNumberFormat="1" applyFont="1" applyBorder="1"/>
    <xf numFmtId="165" fontId="3" fillId="0" borderId="7" xfId="0" applyNumberFormat="1" applyFont="1" applyBorder="1"/>
    <xf numFmtId="165" fontId="3" fillId="0" borderId="19" xfId="0" applyNumberFormat="1" applyFont="1" applyBorder="1"/>
    <xf numFmtId="164" fontId="5" fillId="0" borderId="0" xfId="0" applyNumberFormat="1" applyFont="1"/>
    <xf numFmtId="165" fontId="3" fillId="0" borderId="20" xfId="0" applyNumberFormat="1" applyFont="1" applyBorder="1"/>
    <xf numFmtId="165" fontId="3" fillId="0" borderId="11" xfId="0" applyNumberFormat="1" applyFont="1" applyBorder="1"/>
    <xf numFmtId="164" fontId="2" fillId="0" borderId="26" xfId="0" applyNumberFormat="1" applyFont="1" applyBorder="1" applyAlignment="1">
      <alignment vertical="center"/>
    </xf>
    <xf numFmtId="164" fontId="8" fillId="0" borderId="0" xfId="0" applyNumberFormat="1" applyFont="1"/>
    <xf numFmtId="164" fontId="8" fillId="0" borderId="20" xfId="0" applyNumberFormat="1" applyFont="1" applyBorder="1"/>
    <xf numFmtId="164" fontId="8" fillId="0" borderId="11" xfId="0" applyNumberFormat="1" applyFont="1" applyBorder="1"/>
    <xf numFmtId="164" fontId="8" fillId="0" borderId="27" xfId="0" applyNumberFormat="1" applyFont="1" applyBorder="1"/>
    <xf numFmtId="164" fontId="8" fillId="0" borderId="0" xfId="0" applyNumberFormat="1" applyFont="1" applyBorder="1"/>
    <xf numFmtId="164" fontId="9" fillId="0" borderId="0" xfId="0" applyNumberFormat="1" applyFont="1" applyAlignment="1">
      <alignment vertical="center"/>
    </xf>
    <xf numFmtId="164" fontId="8" fillId="0" borderId="6" xfId="0" applyNumberFormat="1" applyFont="1" applyBorder="1"/>
    <xf numFmtId="164" fontId="8" fillId="0" borderId="22" xfId="0" applyNumberFormat="1" applyFont="1" applyBorder="1"/>
    <xf numFmtId="164" fontId="8" fillId="0" borderId="7" xfId="0" applyNumberFormat="1" applyFont="1" applyBorder="1"/>
    <xf numFmtId="164" fontId="9" fillId="0" borderId="28" xfId="0" applyNumberFormat="1" applyFont="1" applyBorder="1" applyAlignment="1">
      <alignment vertical="center"/>
    </xf>
    <xf numFmtId="164" fontId="9" fillId="0" borderId="26" xfId="0" applyNumberFormat="1" applyFont="1" applyBorder="1" applyAlignment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tabSelected="1" workbookViewId="0">
      <pane ySplit="4" topLeftCell="A5" activePane="bottomLeft" state="frozen"/>
      <selection pane="bottomLeft" sqref="A1:H1"/>
    </sheetView>
  </sheetViews>
  <sheetFormatPr defaultRowHeight="12.75" x14ac:dyDescent="0.2"/>
  <cols>
    <col min="1" max="1" width="25.5703125" style="7" customWidth="1"/>
    <col min="2" max="2" width="7.42578125" style="7" customWidth="1"/>
    <col min="3" max="4" width="11.140625" style="7" customWidth="1"/>
    <col min="5" max="5" width="11.42578125" style="7" customWidth="1"/>
    <col min="6" max="7" width="11.140625" style="7" customWidth="1"/>
    <col min="8" max="8" width="10.140625" style="7" customWidth="1"/>
    <col min="9" max="10" width="11.140625" style="7" customWidth="1"/>
    <col min="11" max="11" width="11.42578125" style="7" customWidth="1"/>
    <col min="12" max="13" width="11.140625" style="7" customWidth="1"/>
    <col min="14" max="14" width="10.140625" style="7" customWidth="1"/>
    <col min="15" max="16384" width="9.140625" style="7"/>
  </cols>
  <sheetData>
    <row r="1" spans="1:14" ht="16.5" customHeight="1" x14ac:dyDescent="0.2">
      <c r="A1" s="51" t="s">
        <v>10</v>
      </c>
      <c r="B1" s="51"/>
      <c r="C1" s="51"/>
      <c r="D1" s="51"/>
      <c r="E1" s="51"/>
      <c r="F1" s="51"/>
      <c r="G1" s="51"/>
      <c r="H1" s="51"/>
      <c r="J1" s="11"/>
    </row>
    <row r="2" spans="1:14" ht="6.75" customHeight="1" thickBot="1" x14ac:dyDescent="0.25">
      <c r="A2" s="12"/>
      <c r="B2" s="12"/>
    </row>
    <row r="3" spans="1:14" ht="12" customHeight="1" x14ac:dyDescent="0.2">
      <c r="A3" s="52"/>
      <c r="B3" s="54" t="s">
        <v>0</v>
      </c>
      <c r="C3" s="56" t="s">
        <v>1</v>
      </c>
      <c r="D3" s="57"/>
      <c r="E3" s="57"/>
      <c r="F3" s="57"/>
      <c r="G3" s="57"/>
      <c r="H3" s="58"/>
      <c r="I3" s="56" t="s">
        <v>2</v>
      </c>
      <c r="J3" s="57"/>
      <c r="K3" s="57"/>
      <c r="L3" s="57"/>
      <c r="M3" s="57"/>
      <c r="N3" s="58"/>
    </row>
    <row r="4" spans="1:14" ht="45.75" thickBot="1" x14ac:dyDescent="0.25">
      <c r="A4" s="53"/>
      <c r="B4" s="55"/>
      <c r="C4" s="13" t="s">
        <v>3</v>
      </c>
      <c r="D4" s="13" t="s">
        <v>4</v>
      </c>
      <c r="E4" s="13" t="s">
        <v>5</v>
      </c>
      <c r="F4" s="13" t="s">
        <v>6</v>
      </c>
      <c r="G4" s="13" t="s">
        <v>7</v>
      </c>
      <c r="H4" s="14" t="s">
        <v>8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4" t="s">
        <v>8</v>
      </c>
    </row>
    <row r="5" spans="1:14" ht="22.5" customHeight="1" x14ac:dyDescent="0.2">
      <c r="A5" s="1" t="s">
        <v>13</v>
      </c>
      <c r="B5" s="36">
        <v>148</v>
      </c>
      <c r="C5" s="3">
        <v>106962</v>
      </c>
      <c r="D5" s="3">
        <v>46666</v>
      </c>
      <c r="E5" s="5">
        <v>43.63</v>
      </c>
      <c r="F5" s="4">
        <v>45767</v>
      </c>
      <c r="G5" s="4">
        <v>44520</v>
      </c>
      <c r="H5" s="6">
        <v>97.28</v>
      </c>
      <c r="I5" s="46">
        <v>106915</v>
      </c>
      <c r="J5" s="42">
        <v>18263</v>
      </c>
      <c r="K5" s="5">
        <f>J5/I5*100</f>
        <v>17.081793948463734</v>
      </c>
      <c r="L5" s="42">
        <v>18258</v>
      </c>
      <c r="M5" s="47">
        <v>18217</v>
      </c>
      <c r="N5" s="6">
        <v>99.77544090261803</v>
      </c>
    </row>
    <row r="6" spans="1:14" ht="12.75" customHeight="1" x14ac:dyDescent="0.2">
      <c r="A6" s="2"/>
      <c r="B6" s="48" t="s">
        <v>11</v>
      </c>
      <c r="C6" s="48"/>
      <c r="D6" s="48"/>
      <c r="E6" s="48"/>
      <c r="F6" s="48"/>
      <c r="G6" s="48"/>
      <c r="H6" s="49"/>
      <c r="I6" s="50" t="s">
        <v>11</v>
      </c>
      <c r="J6" s="48"/>
      <c r="K6" s="48"/>
      <c r="L6" s="48"/>
      <c r="M6" s="48"/>
      <c r="N6" s="49"/>
    </row>
    <row r="7" spans="1:14" x14ac:dyDescent="0.2">
      <c r="A7" s="9" t="s">
        <v>14</v>
      </c>
      <c r="B7" s="15">
        <v>1</v>
      </c>
      <c r="C7" s="15">
        <v>634</v>
      </c>
      <c r="D7" s="15">
        <v>297</v>
      </c>
      <c r="E7" s="10">
        <v>46.845425867507885</v>
      </c>
      <c r="F7" s="15">
        <v>289</v>
      </c>
      <c r="G7" s="15">
        <v>272</v>
      </c>
      <c r="H7" s="28">
        <v>94.117647058823522</v>
      </c>
      <c r="I7" s="37">
        <v>634</v>
      </c>
      <c r="J7" s="39">
        <v>96</v>
      </c>
      <c r="K7" s="18">
        <v>15.141955835962101</v>
      </c>
      <c r="L7" s="37">
        <v>95</v>
      </c>
      <c r="M7" s="39">
        <v>95</v>
      </c>
      <c r="N7" s="17">
        <v>100</v>
      </c>
    </row>
    <row r="8" spans="1:14" x14ac:dyDescent="0.2">
      <c r="A8" s="9" t="s">
        <v>9</v>
      </c>
      <c r="B8" s="16">
        <v>1</v>
      </c>
      <c r="C8" s="16">
        <v>393</v>
      </c>
      <c r="D8" s="16">
        <v>219</v>
      </c>
      <c r="E8" s="10">
        <v>55.725190839694662</v>
      </c>
      <c r="F8" s="16">
        <v>217</v>
      </c>
      <c r="G8" s="16">
        <v>211</v>
      </c>
      <c r="H8" s="29">
        <v>97.235023041474662</v>
      </c>
      <c r="I8" s="37">
        <v>393</v>
      </c>
      <c r="J8" s="39">
        <v>76</v>
      </c>
      <c r="K8" s="18">
        <v>19.338422391857506</v>
      </c>
      <c r="L8" s="37">
        <v>76</v>
      </c>
      <c r="M8" s="39">
        <v>76</v>
      </c>
      <c r="N8" s="17">
        <v>100</v>
      </c>
    </row>
    <row r="9" spans="1:14" x14ac:dyDescent="0.2">
      <c r="A9" s="9" t="s">
        <v>15</v>
      </c>
      <c r="B9" s="16">
        <v>1</v>
      </c>
      <c r="C9" s="16">
        <v>165</v>
      </c>
      <c r="D9" s="16">
        <v>70</v>
      </c>
      <c r="E9" s="10">
        <v>42.424242424242422</v>
      </c>
      <c r="F9" s="16">
        <v>70</v>
      </c>
      <c r="G9" s="16">
        <v>69</v>
      </c>
      <c r="H9" s="29">
        <v>98.571428571428584</v>
      </c>
      <c r="I9" s="37">
        <v>165</v>
      </c>
      <c r="J9" s="39">
        <v>32</v>
      </c>
      <c r="K9" s="18">
        <v>19.393939393939394</v>
      </c>
      <c r="L9" s="37">
        <v>32</v>
      </c>
      <c r="M9" s="39">
        <v>32</v>
      </c>
      <c r="N9" s="17">
        <v>100</v>
      </c>
    </row>
    <row r="10" spans="1:14" x14ac:dyDescent="0.2">
      <c r="A10" s="9" t="s">
        <v>16</v>
      </c>
      <c r="B10" s="16">
        <v>1</v>
      </c>
      <c r="C10" s="16">
        <v>336</v>
      </c>
      <c r="D10" s="16">
        <v>146</v>
      </c>
      <c r="E10" s="10">
        <v>43.452380952380956</v>
      </c>
      <c r="F10" s="16">
        <v>145</v>
      </c>
      <c r="G10" s="16">
        <v>128</v>
      </c>
      <c r="H10" s="29">
        <v>88.275862068965523</v>
      </c>
      <c r="I10" s="37">
        <v>337</v>
      </c>
      <c r="J10" s="39">
        <v>56</v>
      </c>
      <c r="K10" s="18">
        <v>16.61721068249258</v>
      </c>
      <c r="L10" s="37">
        <v>56</v>
      </c>
      <c r="M10" s="39">
        <v>56</v>
      </c>
      <c r="N10" s="17">
        <v>100</v>
      </c>
    </row>
    <row r="11" spans="1:14" x14ac:dyDescent="0.2">
      <c r="A11" s="9" t="s">
        <v>17</v>
      </c>
      <c r="B11" s="16">
        <v>1</v>
      </c>
      <c r="C11" s="16">
        <v>294</v>
      </c>
      <c r="D11" s="16">
        <v>111</v>
      </c>
      <c r="E11" s="10">
        <v>37.755102040816325</v>
      </c>
      <c r="F11" s="16">
        <v>108</v>
      </c>
      <c r="G11" s="16">
        <v>107</v>
      </c>
      <c r="H11" s="29">
        <v>99.074074074074076</v>
      </c>
      <c r="I11" s="37">
        <v>294</v>
      </c>
      <c r="J11" s="39">
        <v>40</v>
      </c>
      <c r="K11" s="18">
        <v>13.605442176870749</v>
      </c>
      <c r="L11" s="37">
        <v>40</v>
      </c>
      <c r="M11" s="39">
        <v>40</v>
      </c>
      <c r="N11" s="17">
        <v>100</v>
      </c>
    </row>
    <row r="12" spans="1:14" x14ac:dyDescent="0.2">
      <c r="A12" s="9" t="s">
        <v>18</v>
      </c>
      <c r="B12" s="16">
        <v>5</v>
      </c>
      <c r="C12" s="16">
        <v>3020</v>
      </c>
      <c r="D12" s="16">
        <v>1322</v>
      </c>
      <c r="E12" s="10">
        <v>43.774834437086092</v>
      </c>
      <c r="F12" s="16">
        <v>1307</v>
      </c>
      <c r="G12" s="16">
        <v>1284</v>
      </c>
      <c r="H12" s="29">
        <v>98.240244835501144</v>
      </c>
      <c r="I12" s="37">
        <v>3022</v>
      </c>
      <c r="J12" s="39">
        <v>534</v>
      </c>
      <c r="K12" s="18">
        <v>17.670416942422236</v>
      </c>
      <c r="L12" s="37">
        <v>534</v>
      </c>
      <c r="M12" s="39">
        <v>531</v>
      </c>
      <c r="N12" s="17">
        <v>99.438202247191015</v>
      </c>
    </row>
    <row r="13" spans="1:14" x14ac:dyDescent="0.2">
      <c r="A13" s="9" t="s">
        <v>19</v>
      </c>
      <c r="B13" s="16">
        <v>1</v>
      </c>
      <c r="C13" s="16">
        <v>407</v>
      </c>
      <c r="D13" s="16">
        <v>127</v>
      </c>
      <c r="E13" s="10">
        <v>31.203931203931205</v>
      </c>
      <c r="F13" s="16">
        <v>127</v>
      </c>
      <c r="G13" s="16">
        <v>124</v>
      </c>
      <c r="H13" s="29">
        <v>97.637795275590548</v>
      </c>
      <c r="I13" s="37">
        <v>408</v>
      </c>
      <c r="J13" s="39">
        <v>48</v>
      </c>
      <c r="K13" s="18">
        <v>11.76470588235294</v>
      </c>
      <c r="L13" s="37">
        <v>48</v>
      </c>
      <c r="M13" s="39">
        <v>48</v>
      </c>
      <c r="N13" s="17">
        <v>100</v>
      </c>
    </row>
    <row r="14" spans="1:14" x14ac:dyDescent="0.2">
      <c r="A14" s="9" t="s">
        <v>20</v>
      </c>
      <c r="B14" s="16">
        <v>1</v>
      </c>
      <c r="C14" s="16">
        <v>387</v>
      </c>
      <c r="D14" s="16">
        <v>175</v>
      </c>
      <c r="E14" s="10">
        <v>45.219638242894057</v>
      </c>
      <c r="F14" s="16">
        <v>175</v>
      </c>
      <c r="G14" s="16">
        <v>165</v>
      </c>
      <c r="H14" s="29">
        <v>94.285714285714278</v>
      </c>
      <c r="I14" s="37">
        <v>388</v>
      </c>
      <c r="J14" s="39">
        <v>53</v>
      </c>
      <c r="K14" s="18">
        <v>13.659793814432989</v>
      </c>
      <c r="L14" s="37">
        <v>53</v>
      </c>
      <c r="M14" s="39">
        <v>52</v>
      </c>
      <c r="N14" s="17">
        <v>98.113207547169807</v>
      </c>
    </row>
    <row r="15" spans="1:14" x14ac:dyDescent="0.2">
      <c r="A15" s="9" t="s">
        <v>21</v>
      </c>
      <c r="B15" s="16">
        <v>1</v>
      </c>
      <c r="C15" s="16">
        <v>1020</v>
      </c>
      <c r="D15" s="16">
        <v>544</v>
      </c>
      <c r="E15" s="10">
        <v>53.333333333333336</v>
      </c>
      <c r="F15" s="16">
        <v>544</v>
      </c>
      <c r="G15" s="16">
        <v>531</v>
      </c>
      <c r="H15" s="29">
        <v>97.610294117647058</v>
      </c>
      <c r="I15" s="37">
        <v>1021</v>
      </c>
      <c r="J15" s="39">
        <v>170</v>
      </c>
      <c r="K15" s="18">
        <v>16.65034280117532</v>
      </c>
      <c r="L15" s="37">
        <v>170</v>
      </c>
      <c r="M15" s="39">
        <v>169</v>
      </c>
      <c r="N15" s="17">
        <v>99.411764705882348</v>
      </c>
    </row>
    <row r="16" spans="1:14" x14ac:dyDescent="0.2">
      <c r="A16" s="9" t="s">
        <v>22</v>
      </c>
      <c r="B16" s="16">
        <v>1</v>
      </c>
      <c r="C16" s="16">
        <v>780</v>
      </c>
      <c r="D16" s="16">
        <v>353</v>
      </c>
      <c r="E16" s="10">
        <v>45.256410256410255</v>
      </c>
      <c r="F16" s="16">
        <v>353</v>
      </c>
      <c r="G16" s="16">
        <v>347</v>
      </c>
      <c r="H16" s="29">
        <v>98.300283286118983</v>
      </c>
      <c r="I16" s="37">
        <v>780</v>
      </c>
      <c r="J16" s="39">
        <v>127</v>
      </c>
      <c r="K16" s="18">
        <v>16.282051282051281</v>
      </c>
      <c r="L16" s="37">
        <v>127</v>
      </c>
      <c r="M16" s="39">
        <v>126</v>
      </c>
      <c r="N16" s="17">
        <v>99.212598425196859</v>
      </c>
    </row>
    <row r="17" spans="1:14" ht="12.75" customHeight="1" x14ac:dyDescent="0.2">
      <c r="A17" s="9" t="s">
        <v>23</v>
      </c>
      <c r="B17" s="16">
        <v>1</v>
      </c>
      <c r="C17" s="16">
        <v>743</v>
      </c>
      <c r="D17" s="16">
        <v>354</v>
      </c>
      <c r="E17" s="10">
        <v>47.644683714670258</v>
      </c>
      <c r="F17" s="16">
        <v>344</v>
      </c>
      <c r="G17" s="16">
        <v>321</v>
      </c>
      <c r="H17" s="29">
        <v>93.313953488372093</v>
      </c>
      <c r="I17" s="37">
        <v>743</v>
      </c>
      <c r="J17" s="39">
        <v>135</v>
      </c>
      <c r="K17" s="18">
        <v>18.169582772543741</v>
      </c>
      <c r="L17" s="37">
        <v>135</v>
      </c>
      <c r="M17" s="39">
        <v>135</v>
      </c>
      <c r="N17" s="17">
        <v>100</v>
      </c>
    </row>
    <row r="18" spans="1:14" ht="12.75" customHeight="1" x14ac:dyDescent="0.2">
      <c r="A18" s="9" t="s">
        <v>24</v>
      </c>
      <c r="B18" s="16">
        <v>1</v>
      </c>
      <c r="C18" s="16">
        <v>139</v>
      </c>
      <c r="D18" s="16">
        <v>51</v>
      </c>
      <c r="E18" s="10">
        <v>36.690647482014391</v>
      </c>
      <c r="F18" s="16">
        <v>51</v>
      </c>
      <c r="G18" s="16">
        <v>51</v>
      </c>
      <c r="H18" s="29">
        <v>100</v>
      </c>
      <c r="I18" s="37">
        <v>139</v>
      </c>
      <c r="J18" s="39">
        <v>26</v>
      </c>
      <c r="K18" s="18">
        <v>18.705035971223023</v>
      </c>
      <c r="L18" s="37">
        <v>26</v>
      </c>
      <c r="M18" s="39">
        <v>26</v>
      </c>
      <c r="N18" s="17">
        <v>100</v>
      </c>
    </row>
    <row r="19" spans="1:14" ht="12.75" customHeight="1" x14ac:dyDescent="0.2">
      <c r="A19" s="9" t="s">
        <v>25</v>
      </c>
      <c r="B19" s="16">
        <v>1</v>
      </c>
      <c r="C19" s="16">
        <v>225</v>
      </c>
      <c r="D19" s="16">
        <v>70</v>
      </c>
      <c r="E19" s="10">
        <v>31.111111111111111</v>
      </c>
      <c r="F19" s="16">
        <v>67</v>
      </c>
      <c r="G19" s="16">
        <v>64</v>
      </c>
      <c r="H19" s="29">
        <v>95.522388059701484</v>
      </c>
      <c r="I19" s="37">
        <v>225</v>
      </c>
      <c r="J19" s="39">
        <v>26</v>
      </c>
      <c r="K19" s="18">
        <v>11.555555555555555</v>
      </c>
      <c r="L19" s="37">
        <v>26</v>
      </c>
      <c r="M19" s="39">
        <v>26</v>
      </c>
      <c r="N19" s="17">
        <v>100</v>
      </c>
    </row>
    <row r="20" spans="1:14" ht="12.75" customHeight="1" x14ac:dyDescent="0.2">
      <c r="A20" s="9" t="s">
        <v>26</v>
      </c>
      <c r="B20" s="16">
        <v>1</v>
      </c>
      <c r="C20" s="16">
        <v>689</v>
      </c>
      <c r="D20" s="16">
        <v>342</v>
      </c>
      <c r="E20" s="10">
        <v>49.637155297532651</v>
      </c>
      <c r="F20" s="16">
        <v>312</v>
      </c>
      <c r="G20" s="16">
        <v>307</v>
      </c>
      <c r="H20" s="29">
        <v>98.397435897435898</v>
      </c>
      <c r="I20" s="37">
        <v>689</v>
      </c>
      <c r="J20" s="39">
        <v>132</v>
      </c>
      <c r="K20" s="18">
        <v>19.158200290275762</v>
      </c>
      <c r="L20" s="37">
        <v>132</v>
      </c>
      <c r="M20" s="39">
        <v>131</v>
      </c>
      <c r="N20" s="17">
        <v>99.242424242424249</v>
      </c>
    </row>
    <row r="21" spans="1:14" x14ac:dyDescent="0.2">
      <c r="A21" s="9" t="s">
        <v>27</v>
      </c>
      <c r="B21" s="16">
        <v>1</v>
      </c>
      <c r="C21" s="16">
        <v>1413</v>
      </c>
      <c r="D21" s="16">
        <v>672</v>
      </c>
      <c r="E21" s="10">
        <v>47.5583864118896</v>
      </c>
      <c r="F21" s="16">
        <v>648</v>
      </c>
      <c r="G21" s="16">
        <v>625</v>
      </c>
      <c r="H21" s="29">
        <v>96.450617283950606</v>
      </c>
      <c r="I21" s="37">
        <v>1405</v>
      </c>
      <c r="J21" s="39">
        <v>281</v>
      </c>
      <c r="K21" s="18">
        <v>20</v>
      </c>
      <c r="L21" s="37">
        <v>281</v>
      </c>
      <c r="M21" s="39">
        <v>280</v>
      </c>
      <c r="N21" s="17">
        <v>99.644128113879006</v>
      </c>
    </row>
    <row r="22" spans="1:14" x14ac:dyDescent="0.2">
      <c r="A22" s="9" t="s">
        <v>28</v>
      </c>
      <c r="B22" s="16">
        <v>1</v>
      </c>
      <c r="C22" s="16">
        <v>374</v>
      </c>
      <c r="D22" s="16">
        <v>193</v>
      </c>
      <c r="E22" s="10">
        <v>51.604278074866308</v>
      </c>
      <c r="F22" s="16">
        <v>190</v>
      </c>
      <c r="G22" s="16">
        <v>178</v>
      </c>
      <c r="H22" s="29">
        <v>93.684210526315795</v>
      </c>
      <c r="I22" s="37">
        <v>373</v>
      </c>
      <c r="J22" s="39">
        <v>83</v>
      </c>
      <c r="K22" s="18">
        <v>22.25201072386059</v>
      </c>
      <c r="L22" s="37">
        <v>83</v>
      </c>
      <c r="M22" s="39">
        <v>83</v>
      </c>
      <c r="N22" s="17">
        <v>100</v>
      </c>
    </row>
    <row r="23" spans="1:14" x14ac:dyDescent="0.2">
      <c r="A23" s="9" t="s">
        <v>29</v>
      </c>
      <c r="B23" s="16">
        <v>1</v>
      </c>
      <c r="C23" s="16">
        <v>342</v>
      </c>
      <c r="D23" s="16">
        <v>138</v>
      </c>
      <c r="E23" s="10">
        <v>40.350877192982452</v>
      </c>
      <c r="F23" s="16">
        <v>136</v>
      </c>
      <c r="G23" s="16">
        <v>132</v>
      </c>
      <c r="H23" s="29">
        <v>97.058823529411768</v>
      </c>
      <c r="I23" s="37">
        <v>343</v>
      </c>
      <c r="J23" s="39">
        <v>61</v>
      </c>
      <c r="K23" s="18">
        <v>17.784256559766764</v>
      </c>
      <c r="L23" s="37">
        <v>61</v>
      </c>
      <c r="M23" s="39">
        <v>61</v>
      </c>
      <c r="N23" s="17">
        <v>100</v>
      </c>
    </row>
    <row r="24" spans="1:14" x14ac:dyDescent="0.2">
      <c r="A24" s="9" t="s">
        <v>30</v>
      </c>
      <c r="B24" s="16">
        <v>1</v>
      </c>
      <c r="C24" s="16">
        <v>516</v>
      </c>
      <c r="D24" s="16">
        <v>180</v>
      </c>
      <c r="E24" s="10">
        <v>34.883720930232556</v>
      </c>
      <c r="F24" s="16">
        <v>169</v>
      </c>
      <c r="G24" s="16">
        <v>163</v>
      </c>
      <c r="H24" s="29">
        <v>96.449704142011839</v>
      </c>
      <c r="I24" s="37">
        <v>518</v>
      </c>
      <c r="J24" s="39">
        <v>62</v>
      </c>
      <c r="K24" s="18">
        <v>11.969111969111969</v>
      </c>
      <c r="L24" s="37">
        <v>62</v>
      </c>
      <c r="M24" s="39">
        <v>61</v>
      </c>
      <c r="N24" s="17">
        <v>98.387096774193552</v>
      </c>
    </row>
    <row r="25" spans="1:14" x14ac:dyDescent="0.2">
      <c r="A25" s="9" t="s">
        <v>31</v>
      </c>
      <c r="B25" s="16">
        <v>1</v>
      </c>
      <c r="C25" s="16">
        <v>501</v>
      </c>
      <c r="D25" s="16">
        <v>242</v>
      </c>
      <c r="E25" s="10">
        <v>48.303393213572853</v>
      </c>
      <c r="F25" s="16">
        <v>242</v>
      </c>
      <c r="G25" s="16">
        <v>241</v>
      </c>
      <c r="H25" s="29">
        <v>99.586776859504127</v>
      </c>
      <c r="I25" s="37">
        <v>503</v>
      </c>
      <c r="J25" s="39">
        <v>86</v>
      </c>
      <c r="K25" s="18">
        <v>17.097415506958249</v>
      </c>
      <c r="L25" s="37">
        <v>86</v>
      </c>
      <c r="M25" s="39">
        <v>86</v>
      </c>
      <c r="N25" s="17">
        <v>100</v>
      </c>
    </row>
    <row r="26" spans="1:14" x14ac:dyDescent="0.2">
      <c r="A26" s="9" t="s">
        <v>32</v>
      </c>
      <c r="B26" s="16">
        <v>1</v>
      </c>
      <c r="C26" s="16">
        <v>564</v>
      </c>
      <c r="D26" s="16">
        <v>188</v>
      </c>
      <c r="E26" s="10">
        <v>33.333333333333329</v>
      </c>
      <c r="F26" s="16">
        <v>188</v>
      </c>
      <c r="G26" s="16">
        <v>186</v>
      </c>
      <c r="H26" s="29">
        <v>98.936170212765958</v>
      </c>
      <c r="I26" s="37">
        <v>564</v>
      </c>
      <c r="J26" s="39">
        <v>51</v>
      </c>
      <c r="K26" s="18">
        <v>9.0425531914893629</v>
      </c>
      <c r="L26" s="37">
        <v>51</v>
      </c>
      <c r="M26" s="39">
        <v>51</v>
      </c>
      <c r="N26" s="17">
        <v>100</v>
      </c>
    </row>
    <row r="27" spans="1:14" x14ac:dyDescent="0.2">
      <c r="A27" s="9" t="s">
        <v>33</v>
      </c>
      <c r="B27" s="16">
        <v>1</v>
      </c>
      <c r="C27" s="16">
        <v>1074</v>
      </c>
      <c r="D27" s="16">
        <v>244</v>
      </c>
      <c r="E27" s="10">
        <v>22.718808193668529</v>
      </c>
      <c r="F27" s="16">
        <v>243</v>
      </c>
      <c r="G27" s="16">
        <v>237</v>
      </c>
      <c r="H27" s="29">
        <v>97.53086419753086</v>
      </c>
      <c r="I27" s="37">
        <v>1074</v>
      </c>
      <c r="J27" s="39">
        <v>59</v>
      </c>
      <c r="K27" s="18">
        <v>5.4934823091247669</v>
      </c>
      <c r="L27" s="37">
        <v>59</v>
      </c>
      <c r="M27" s="39">
        <v>58</v>
      </c>
      <c r="N27" s="17">
        <v>98.305084745762713</v>
      </c>
    </row>
    <row r="28" spans="1:14" x14ac:dyDescent="0.2">
      <c r="A28" s="9" t="s">
        <v>34</v>
      </c>
      <c r="B28" s="16">
        <v>1</v>
      </c>
      <c r="C28" s="16">
        <v>559</v>
      </c>
      <c r="D28" s="16">
        <v>171</v>
      </c>
      <c r="E28" s="10">
        <v>30.590339892665476</v>
      </c>
      <c r="F28" s="16">
        <v>168</v>
      </c>
      <c r="G28" s="16">
        <v>163</v>
      </c>
      <c r="H28" s="29">
        <v>97.023809523809518</v>
      </c>
      <c r="I28" s="37">
        <v>559</v>
      </c>
      <c r="J28" s="39">
        <v>45</v>
      </c>
      <c r="K28" s="18">
        <v>8.0500894454382834</v>
      </c>
      <c r="L28" s="37">
        <v>45</v>
      </c>
      <c r="M28" s="39">
        <v>45</v>
      </c>
      <c r="N28" s="17">
        <v>100</v>
      </c>
    </row>
    <row r="29" spans="1:14" x14ac:dyDescent="0.2">
      <c r="A29" s="9" t="s">
        <v>35</v>
      </c>
      <c r="B29" s="16">
        <v>1</v>
      </c>
      <c r="C29" s="16">
        <v>371</v>
      </c>
      <c r="D29" s="16">
        <v>134</v>
      </c>
      <c r="E29" s="10">
        <v>36.118598382749326</v>
      </c>
      <c r="F29" s="16">
        <v>134</v>
      </c>
      <c r="G29" s="16">
        <v>126</v>
      </c>
      <c r="H29" s="29">
        <v>94.029850746268664</v>
      </c>
      <c r="I29" s="37">
        <v>372</v>
      </c>
      <c r="J29" s="39">
        <v>59</v>
      </c>
      <c r="K29" s="18">
        <v>15.86021505376344</v>
      </c>
      <c r="L29" s="37">
        <v>59</v>
      </c>
      <c r="M29" s="39">
        <v>59</v>
      </c>
      <c r="N29" s="17">
        <v>100</v>
      </c>
    </row>
    <row r="30" spans="1:14" x14ac:dyDescent="0.2">
      <c r="A30" s="9" t="s">
        <v>36</v>
      </c>
      <c r="B30" s="16">
        <v>1</v>
      </c>
      <c r="C30" s="16">
        <v>340</v>
      </c>
      <c r="D30" s="16">
        <v>147</v>
      </c>
      <c r="E30" s="10">
        <v>43.235294117647058</v>
      </c>
      <c r="F30" s="16">
        <v>145</v>
      </c>
      <c r="G30" s="16">
        <v>141</v>
      </c>
      <c r="H30" s="29">
        <v>97.241379310344826</v>
      </c>
      <c r="I30" s="37">
        <v>339</v>
      </c>
      <c r="J30" s="39">
        <v>51</v>
      </c>
      <c r="K30" s="18">
        <v>15.044247787610621</v>
      </c>
      <c r="L30" s="37">
        <v>51</v>
      </c>
      <c r="M30" s="39">
        <v>51</v>
      </c>
      <c r="N30" s="17">
        <v>100</v>
      </c>
    </row>
    <row r="31" spans="1:14" x14ac:dyDescent="0.2">
      <c r="A31" s="9" t="s">
        <v>37</v>
      </c>
      <c r="B31" s="16">
        <v>1</v>
      </c>
      <c r="C31" s="16">
        <v>277</v>
      </c>
      <c r="D31" s="16">
        <v>120</v>
      </c>
      <c r="E31" s="10">
        <v>43.321299638989167</v>
      </c>
      <c r="F31" s="16">
        <v>120</v>
      </c>
      <c r="G31" s="16">
        <v>117</v>
      </c>
      <c r="H31" s="29">
        <v>97.5</v>
      </c>
      <c r="I31" s="37">
        <v>277</v>
      </c>
      <c r="J31" s="39">
        <v>47</v>
      </c>
      <c r="K31" s="18">
        <v>16.967509025270758</v>
      </c>
      <c r="L31" s="37">
        <v>47</v>
      </c>
      <c r="M31" s="39">
        <v>47</v>
      </c>
      <c r="N31" s="17">
        <v>100</v>
      </c>
    </row>
    <row r="32" spans="1:14" x14ac:dyDescent="0.2">
      <c r="A32" s="9" t="s">
        <v>38</v>
      </c>
      <c r="B32" s="16">
        <v>1</v>
      </c>
      <c r="C32" s="16">
        <v>620</v>
      </c>
      <c r="D32" s="16">
        <v>235</v>
      </c>
      <c r="E32" s="10">
        <v>37.903225806451616</v>
      </c>
      <c r="F32" s="16">
        <v>234</v>
      </c>
      <c r="G32" s="16">
        <v>234</v>
      </c>
      <c r="H32" s="29">
        <v>100</v>
      </c>
      <c r="I32" s="37">
        <v>621</v>
      </c>
      <c r="J32" s="39">
        <v>74</v>
      </c>
      <c r="K32" s="18">
        <v>11.916264090177133</v>
      </c>
      <c r="L32" s="37">
        <v>74</v>
      </c>
      <c r="M32" s="39">
        <v>74</v>
      </c>
      <c r="N32" s="17">
        <v>100</v>
      </c>
    </row>
    <row r="33" spans="1:14" x14ac:dyDescent="0.2">
      <c r="A33" s="9" t="s">
        <v>39</v>
      </c>
      <c r="B33" s="16">
        <v>1</v>
      </c>
      <c r="C33" s="16">
        <v>653</v>
      </c>
      <c r="D33" s="16">
        <v>291</v>
      </c>
      <c r="E33" s="10">
        <v>44.563552833078099</v>
      </c>
      <c r="F33" s="16">
        <v>289</v>
      </c>
      <c r="G33" s="16">
        <v>284</v>
      </c>
      <c r="H33" s="29">
        <v>98.269896193771615</v>
      </c>
      <c r="I33" s="37">
        <v>653</v>
      </c>
      <c r="J33" s="39">
        <v>98</v>
      </c>
      <c r="K33" s="18">
        <v>15.007656967840735</v>
      </c>
      <c r="L33" s="37">
        <v>98</v>
      </c>
      <c r="M33" s="39">
        <v>98</v>
      </c>
      <c r="N33" s="17">
        <v>100</v>
      </c>
    </row>
    <row r="34" spans="1:14" x14ac:dyDescent="0.2">
      <c r="A34" s="9" t="s">
        <v>40</v>
      </c>
      <c r="B34" s="16">
        <v>1</v>
      </c>
      <c r="C34" s="16">
        <v>608</v>
      </c>
      <c r="D34" s="16">
        <v>236</v>
      </c>
      <c r="E34" s="10">
        <v>38.815789473684212</v>
      </c>
      <c r="F34" s="16">
        <v>236</v>
      </c>
      <c r="G34" s="16">
        <v>231</v>
      </c>
      <c r="H34" s="29">
        <v>97.881355932203391</v>
      </c>
      <c r="I34" s="37">
        <v>609</v>
      </c>
      <c r="J34" s="39">
        <v>69</v>
      </c>
      <c r="K34" s="18">
        <v>11.330049261083744</v>
      </c>
      <c r="L34" s="37">
        <v>69</v>
      </c>
      <c r="M34" s="39">
        <v>69</v>
      </c>
      <c r="N34" s="17">
        <v>100</v>
      </c>
    </row>
    <row r="35" spans="1:14" x14ac:dyDescent="0.2">
      <c r="A35" s="9" t="s">
        <v>41</v>
      </c>
      <c r="B35" s="16">
        <v>2</v>
      </c>
      <c r="C35" s="16">
        <v>2337</v>
      </c>
      <c r="D35" s="16">
        <v>943</v>
      </c>
      <c r="E35" s="10">
        <v>40.350877192982452</v>
      </c>
      <c r="F35" s="16">
        <v>927</v>
      </c>
      <c r="G35" s="16">
        <v>912</v>
      </c>
      <c r="H35" s="29">
        <v>98.381877022653725</v>
      </c>
      <c r="I35" s="37">
        <v>2337</v>
      </c>
      <c r="J35" s="39">
        <v>348</v>
      </c>
      <c r="K35" s="18">
        <v>14.890885750962774</v>
      </c>
      <c r="L35" s="37">
        <v>348</v>
      </c>
      <c r="M35" s="39">
        <v>348</v>
      </c>
      <c r="N35" s="17">
        <v>100</v>
      </c>
    </row>
    <row r="36" spans="1:14" x14ac:dyDescent="0.2">
      <c r="A36" s="9" t="s">
        <v>42</v>
      </c>
      <c r="B36" s="16">
        <v>1</v>
      </c>
      <c r="C36" s="16">
        <v>240</v>
      </c>
      <c r="D36" s="16">
        <v>83</v>
      </c>
      <c r="E36" s="10">
        <v>34.583333333333336</v>
      </c>
      <c r="F36" s="16">
        <v>83</v>
      </c>
      <c r="G36" s="16">
        <v>82</v>
      </c>
      <c r="H36" s="29">
        <v>98.795180722891558</v>
      </c>
      <c r="I36" s="37">
        <v>240</v>
      </c>
      <c r="J36" s="39">
        <v>33</v>
      </c>
      <c r="K36" s="18">
        <v>13.750000000000002</v>
      </c>
      <c r="L36" s="37">
        <v>33</v>
      </c>
      <c r="M36" s="39">
        <v>33</v>
      </c>
      <c r="N36" s="17">
        <v>100</v>
      </c>
    </row>
    <row r="37" spans="1:14" x14ac:dyDescent="0.2">
      <c r="A37" s="9" t="s">
        <v>43</v>
      </c>
      <c r="B37" s="16">
        <v>1</v>
      </c>
      <c r="C37" s="16">
        <v>924</v>
      </c>
      <c r="D37" s="16">
        <v>320</v>
      </c>
      <c r="E37" s="10">
        <v>34.632034632034632</v>
      </c>
      <c r="F37" s="16">
        <v>320</v>
      </c>
      <c r="G37" s="16">
        <v>317</v>
      </c>
      <c r="H37" s="29">
        <v>99.0625</v>
      </c>
      <c r="I37" s="37">
        <v>924</v>
      </c>
      <c r="J37" s="39">
        <v>87</v>
      </c>
      <c r="K37" s="18">
        <v>9.4155844155844157</v>
      </c>
      <c r="L37" s="37">
        <v>87</v>
      </c>
      <c r="M37" s="39">
        <v>87</v>
      </c>
      <c r="N37" s="17">
        <v>100</v>
      </c>
    </row>
    <row r="38" spans="1:14" x14ac:dyDescent="0.2">
      <c r="A38" s="9" t="s">
        <v>44</v>
      </c>
      <c r="B38" s="16">
        <v>1</v>
      </c>
      <c r="C38" s="16">
        <v>242</v>
      </c>
      <c r="D38" s="16">
        <v>100</v>
      </c>
      <c r="E38" s="10">
        <v>41.32231404958678</v>
      </c>
      <c r="F38" s="16">
        <v>99</v>
      </c>
      <c r="G38" s="16">
        <v>97</v>
      </c>
      <c r="H38" s="29">
        <v>97.979797979797979</v>
      </c>
      <c r="I38" s="37">
        <v>242</v>
      </c>
      <c r="J38" s="39">
        <v>41</v>
      </c>
      <c r="K38" s="18">
        <v>16.942148760330578</v>
      </c>
      <c r="L38" s="37">
        <v>41</v>
      </c>
      <c r="M38" s="39">
        <v>41</v>
      </c>
      <c r="N38" s="17">
        <v>100</v>
      </c>
    </row>
    <row r="39" spans="1:14" x14ac:dyDescent="0.2">
      <c r="A39" s="9" t="s">
        <v>45</v>
      </c>
      <c r="B39" s="16">
        <v>1</v>
      </c>
      <c r="C39" s="16">
        <v>981</v>
      </c>
      <c r="D39" s="16">
        <v>366</v>
      </c>
      <c r="E39" s="10">
        <v>37.308868501529055</v>
      </c>
      <c r="F39" s="16">
        <v>336</v>
      </c>
      <c r="G39" s="16">
        <v>324</v>
      </c>
      <c r="H39" s="29">
        <v>96.428571428571431</v>
      </c>
      <c r="I39" s="37">
        <v>980</v>
      </c>
      <c r="J39" s="39">
        <v>95</v>
      </c>
      <c r="K39" s="18">
        <v>9.6938775510204085</v>
      </c>
      <c r="L39" s="37">
        <v>95</v>
      </c>
      <c r="M39" s="39">
        <v>95</v>
      </c>
      <c r="N39" s="17">
        <v>100</v>
      </c>
    </row>
    <row r="40" spans="1:14" x14ac:dyDescent="0.2">
      <c r="A40" s="9" t="s">
        <v>46</v>
      </c>
      <c r="B40" s="16">
        <v>7</v>
      </c>
      <c r="C40" s="16">
        <v>4004</v>
      </c>
      <c r="D40" s="16">
        <v>1351</v>
      </c>
      <c r="E40" s="10">
        <v>33.74125874125874</v>
      </c>
      <c r="F40" s="16">
        <v>1344</v>
      </c>
      <c r="G40" s="16">
        <v>1313</v>
      </c>
      <c r="H40" s="29">
        <v>97.69345238095238</v>
      </c>
      <c r="I40" s="37">
        <v>4014</v>
      </c>
      <c r="J40" s="39">
        <v>442</v>
      </c>
      <c r="K40" s="18">
        <v>11.011459890383657</v>
      </c>
      <c r="L40" s="37">
        <v>442</v>
      </c>
      <c r="M40" s="39">
        <v>442</v>
      </c>
      <c r="N40" s="17">
        <v>100</v>
      </c>
    </row>
    <row r="41" spans="1:14" x14ac:dyDescent="0.2">
      <c r="A41" s="9" t="s">
        <v>47</v>
      </c>
      <c r="B41" s="16">
        <v>1</v>
      </c>
      <c r="C41" s="16">
        <v>659</v>
      </c>
      <c r="D41" s="16">
        <v>274</v>
      </c>
      <c r="E41" s="10">
        <v>41.578148710166914</v>
      </c>
      <c r="F41" s="16">
        <v>273</v>
      </c>
      <c r="G41" s="16">
        <v>272</v>
      </c>
      <c r="H41" s="29">
        <v>99.633699633699635</v>
      </c>
      <c r="I41" s="37">
        <v>660</v>
      </c>
      <c r="J41" s="39">
        <v>109</v>
      </c>
      <c r="K41" s="18">
        <v>16.515151515151516</v>
      </c>
      <c r="L41" s="37">
        <v>109</v>
      </c>
      <c r="M41" s="39">
        <v>109</v>
      </c>
      <c r="N41" s="17">
        <v>100</v>
      </c>
    </row>
    <row r="42" spans="1:14" x14ac:dyDescent="0.2">
      <c r="A42" s="9" t="s">
        <v>48</v>
      </c>
      <c r="B42" s="16">
        <v>4</v>
      </c>
      <c r="C42" s="16">
        <v>3908</v>
      </c>
      <c r="D42" s="16">
        <v>1542</v>
      </c>
      <c r="E42" s="10">
        <v>39.457523029682697</v>
      </c>
      <c r="F42" s="16">
        <v>1535</v>
      </c>
      <c r="G42" s="16">
        <v>1493</v>
      </c>
      <c r="H42" s="29">
        <v>97.263843648208464</v>
      </c>
      <c r="I42" s="37">
        <v>3917</v>
      </c>
      <c r="J42" s="39">
        <v>682</v>
      </c>
      <c r="K42" s="18">
        <v>17.411284146030127</v>
      </c>
      <c r="L42" s="37">
        <v>682</v>
      </c>
      <c r="M42" s="39">
        <v>680</v>
      </c>
      <c r="N42" s="17">
        <v>99.706744868035187</v>
      </c>
    </row>
    <row r="43" spans="1:14" x14ac:dyDescent="0.2">
      <c r="A43" s="9" t="s">
        <v>49</v>
      </c>
      <c r="B43" s="16">
        <v>1</v>
      </c>
      <c r="C43" s="16">
        <v>178</v>
      </c>
      <c r="D43" s="16">
        <v>59</v>
      </c>
      <c r="E43" s="10">
        <v>33.146067415730336</v>
      </c>
      <c r="F43" s="16">
        <v>56</v>
      </c>
      <c r="G43" s="16">
        <v>55</v>
      </c>
      <c r="H43" s="29">
        <v>98.214285714285708</v>
      </c>
      <c r="I43" s="37">
        <v>178</v>
      </c>
      <c r="J43" s="39">
        <v>19</v>
      </c>
      <c r="K43" s="18">
        <v>10.674157303370785</v>
      </c>
      <c r="L43" s="37">
        <v>19</v>
      </c>
      <c r="M43" s="39">
        <v>19</v>
      </c>
      <c r="N43" s="17">
        <v>100</v>
      </c>
    </row>
    <row r="44" spans="1:14" x14ac:dyDescent="0.2">
      <c r="A44" s="9" t="s">
        <v>50</v>
      </c>
      <c r="B44" s="16">
        <v>1</v>
      </c>
      <c r="C44" s="16">
        <v>332</v>
      </c>
      <c r="D44" s="16">
        <v>145</v>
      </c>
      <c r="E44" s="10">
        <v>43.674698795180724</v>
      </c>
      <c r="F44" s="16">
        <v>141</v>
      </c>
      <c r="G44" s="16">
        <v>134</v>
      </c>
      <c r="H44" s="29">
        <v>95.035460992907801</v>
      </c>
      <c r="I44" s="37">
        <v>334</v>
      </c>
      <c r="J44" s="39">
        <v>27</v>
      </c>
      <c r="K44" s="18">
        <v>8.0838323353293404</v>
      </c>
      <c r="L44" s="37">
        <v>27</v>
      </c>
      <c r="M44" s="39">
        <v>27</v>
      </c>
      <c r="N44" s="17">
        <v>100</v>
      </c>
    </row>
    <row r="45" spans="1:14" x14ac:dyDescent="0.2">
      <c r="A45" s="9" t="s">
        <v>51</v>
      </c>
      <c r="B45" s="16">
        <v>1</v>
      </c>
      <c r="C45" s="16">
        <v>896</v>
      </c>
      <c r="D45" s="16">
        <v>361</v>
      </c>
      <c r="E45" s="10">
        <v>40.290178571428569</v>
      </c>
      <c r="F45" s="16">
        <v>359</v>
      </c>
      <c r="G45" s="16">
        <v>352</v>
      </c>
      <c r="H45" s="29">
        <v>98.050139275766014</v>
      </c>
      <c r="I45" s="37">
        <v>895</v>
      </c>
      <c r="J45" s="39">
        <v>105</v>
      </c>
      <c r="K45" s="18">
        <v>11.731843575418994</v>
      </c>
      <c r="L45" s="37">
        <v>105</v>
      </c>
      <c r="M45" s="39">
        <v>105</v>
      </c>
      <c r="N45" s="17">
        <v>100</v>
      </c>
    </row>
    <row r="46" spans="1:14" x14ac:dyDescent="0.2">
      <c r="A46" s="9" t="s">
        <v>52</v>
      </c>
      <c r="B46" s="16">
        <v>1</v>
      </c>
      <c r="C46" s="16">
        <v>666</v>
      </c>
      <c r="D46" s="16">
        <v>233</v>
      </c>
      <c r="E46" s="10">
        <v>34.984984984984983</v>
      </c>
      <c r="F46" s="16">
        <v>215</v>
      </c>
      <c r="G46" s="16">
        <v>206</v>
      </c>
      <c r="H46" s="29">
        <v>95.813953488372093</v>
      </c>
      <c r="I46" s="37">
        <v>666</v>
      </c>
      <c r="J46" s="39">
        <v>63</v>
      </c>
      <c r="K46" s="18">
        <v>9.4594594594594597</v>
      </c>
      <c r="L46" s="37">
        <v>63</v>
      </c>
      <c r="M46" s="39">
        <v>63</v>
      </c>
      <c r="N46" s="17">
        <v>100</v>
      </c>
    </row>
    <row r="47" spans="1:14" x14ac:dyDescent="0.2">
      <c r="A47" s="9" t="s">
        <v>53</v>
      </c>
      <c r="B47" s="16">
        <v>2</v>
      </c>
      <c r="C47" s="16">
        <v>1173</v>
      </c>
      <c r="D47" s="16">
        <v>502</v>
      </c>
      <c r="E47" s="10">
        <v>42.796248934356349</v>
      </c>
      <c r="F47" s="16">
        <v>502</v>
      </c>
      <c r="G47" s="16">
        <v>500</v>
      </c>
      <c r="H47" s="29">
        <v>99.601593625498012</v>
      </c>
      <c r="I47" s="37">
        <v>1173</v>
      </c>
      <c r="J47" s="39">
        <v>212</v>
      </c>
      <c r="K47" s="18">
        <v>18.073316283034956</v>
      </c>
      <c r="L47" s="37">
        <v>212</v>
      </c>
      <c r="M47" s="39">
        <v>212</v>
      </c>
      <c r="N47" s="17">
        <v>100</v>
      </c>
    </row>
    <row r="48" spans="1:14" x14ac:dyDescent="0.2">
      <c r="A48" s="9" t="s">
        <v>54</v>
      </c>
      <c r="B48" s="16">
        <v>75</v>
      </c>
      <c r="C48" s="16">
        <v>60609</v>
      </c>
      <c r="D48" s="16">
        <v>28628</v>
      </c>
      <c r="E48" s="10">
        <v>47.233909155405961</v>
      </c>
      <c r="F48" s="16">
        <v>28026</v>
      </c>
      <c r="G48" s="16">
        <v>27259</v>
      </c>
      <c r="H48" s="29">
        <v>97.263255548419323</v>
      </c>
      <c r="I48" s="37">
        <v>60535</v>
      </c>
      <c r="J48" s="39">
        <v>11966</v>
      </c>
      <c r="K48" s="18">
        <v>19.767076897662509</v>
      </c>
      <c r="L48" s="37">
        <v>11962</v>
      </c>
      <c r="M48" s="39">
        <v>11937</v>
      </c>
      <c r="N48" s="17">
        <v>99.791004848687521</v>
      </c>
    </row>
    <row r="49" spans="1:14" x14ac:dyDescent="0.2">
      <c r="A49" s="9" t="s">
        <v>55</v>
      </c>
      <c r="B49" s="19">
        <v>3</v>
      </c>
      <c r="C49" s="19">
        <v>1582</v>
      </c>
      <c r="D49" s="19">
        <v>748</v>
      </c>
      <c r="E49" s="10">
        <v>47.281921618204805</v>
      </c>
      <c r="F49" s="19">
        <v>733</v>
      </c>
      <c r="G49" s="19">
        <v>704</v>
      </c>
      <c r="H49" s="30">
        <v>96.043656207366993</v>
      </c>
      <c r="I49" s="37">
        <v>1585</v>
      </c>
      <c r="J49" s="39">
        <v>338</v>
      </c>
      <c r="K49" s="18">
        <v>21.324921135646687</v>
      </c>
      <c r="L49" s="37">
        <v>338</v>
      </c>
      <c r="M49" s="39">
        <v>337</v>
      </c>
      <c r="N49" s="17">
        <v>99.704142011834321</v>
      </c>
    </row>
    <row r="50" spans="1:14" ht="12.75" customHeight="1" x14ac:dyDescent="0.2">
      <c r="A50" s="2"/>
      <c r="B50" s="48" t="s">
        <v>12</v>
      </c>
      <c r="C50" s="48"/>
      <c r="D50" s="48"/>
      <c r="E50" s="48"/>
      <c r="F50" s="48"/>
      <c r="G50" s="48"/>
      <c r="H50" s="49"/>
      <c r="I50" s="50" t="s">
        <v>12</v>
      </c>
      <c r="J50" s="48"/>
      <c r="K50" s="48"/>
      <c r="L50" s="48"/>
      <c r="M50" s="48"/>
      <c r="N50" s="49"/>
    </row>
    <row r="51" spans="1:14" x14ac:dyDescent="0.2">
      <c r="A51" s="23" t="s">
        <v>56</v>
      </c>
      <c r="B51" s="15">
        <v>1</v>
      </c>
      <c r="C51" s="15">
        <v>1099</v>
      </c>
      <c r="D51" s="15">
        <v>408</v>
      </c>
      <c r="E51" s="34">
        <f t="shared" ref="E51:E64" si="0">D51/C51*100</f>
        <v>37.124658780709737</v>
      </c>
      <c r="F51" s="15">
        <v>389</v>
      </c>
      <c r="G51" s="25">
        <v>362</v>
      </c>
      <c r="H51" s="28">
        <v>93.059125964010278</v>
      </c>
      <c r="I51" s="38">
        <v>1098</v>
      </c>
      <c r="J51" s="40">
        <v>115</v>
      </c>
      <c r="K51" s="18">
        <v>10.473588342440801</v>
      </c>
      <c r="L51" s="38">
        <v>115</v>
      </c>
      <c r="M51" s="40">
        <v>115</v>
      </c>
      <c r="N51" s="17">
        <v>100</v>
      </c>
    </row>
    <row r="52" spans="1:14" x14ac:dyDescent="0.2">
      <c r="A52" s="23" t="s">
        <v>57</v>
      </c>
      <c r="B52" s="16">
        <v>1</v>
      </c>
      <c r="C52" s="16">
        <v>1803</v>
      </c>
      <c r="D52" s="16">
        <v>497</v>
      </c>
      <c r="E52" s="35">
        <f t="shared" si="0"/>
        <v>27.56516916250693</v>
      </c>
      <c r="F52" s="16">
        <v>492</v>
      </c>
      <c r="G52" s="26">
        <v>488</v>
      </c>
      <c r="H52" s="29">
        <v>99.1869918699187</v>
      </c>
      <c r="I52" s="39">
        <v>1802</v>
      </c>
      <c r="J52" s="41">
        <v>118</v>
      </c>
      <c r="K52" s="18">
        <v>6.5482796892341852</v>
      </c>
      <c r="L52" s="39">
        <v>118</v>
      </c>
      <c r="M52" s="41">
        <v>118</v>
      </c>
      <c r="N52" s="17">
        <v>100</v>
      </c>
    </row>
    <row r="53" spans="1:14" x14ac:dyDescent="0.2">
      <c r="A53" s="23" t="s">
        <v>58</v>
      </c>
      <c r="B53" s="16">
        <v>1</v>
      </c>
      <c r="C53" s="16">
        <v>683</v>
      </c>
      <c r="D53" s="16">
        <v>227</v>
      </c>
      <c r="E53" s="35">
        <f t="shared" si="0"/>
        <v>33.235724743777453</v>
      </c>
      <c r="F53" s="16">
        <v>226</v>
      </c>
      <c r="G53" s="26">
        <v>224</v>
      </c>
      <c r="H53" s="29">
        <v>99.115044247787608</v>
      </c>
      <c r="I53" s="39">
        <v>683</v>
      </c>
      <c r="J53" s="41">
        <v>85</v>
      </c>
      <c r="K53" s="18">
        <v>12.445095168374817</v>
      </c>
      <c r="L53" s="39">
        <v>85</v>
      </c>
      <c r="M53" s="41">
        <v>85</v>
      </c>
      <c r="N53" s="17">
        <v>100</v>
      </c>
    </row>
    <row r="54" spans="1:14" x14ac:dyDescent="0.2">
      <c r="A54" s="23" t="s">
        <v>59</v>
      </c>
      <c r="B54" s="16">
        <v>1</v>
      </c>
      <c r="C54" s="16">
        <v>549</v>
      </c>
      <c r="D54" s="16">
        <v>129</v>
      </c>
      <c r="E54" s="35">
        <f t="shared" si="0"/>
        <v>23.497267759562842</v>
      </c>
      <c r="F54" s="16">
        <v>129</v>
      </c>
      <c r="G54" s="26">
        <v>127</v>
      </c>
      <c r="H54" s="29">
        <v>98.449612403100772</v>
      </c>
      <c r="I54" s="39">
        <v>548</v>
      </c>
      <c r="J54" s="41">
        <v>24</v>
      </c>
      <c r="K54" s="18">
        <v>4.3795620437956204</v>
      </c>
      <c r="L54" s="39">
        <v>24</v>
      </c>
      <c r="M54" s="41">
        <v>24</v>
      </c>
      <c r="N54" s="17">
        <v>100</v>
      </c>
    </row>
    <row r="55" spans="1:14" x14ac:dyDescent="0.2">
      <c r="A55" s="23" t="s">
        <v>60</v>
      </c>
      <c r="B55" s="16">
        <v>1</v>
      </c>
      <c r="C55" s="16">
        <v>1473</v>
      </c>
      <c r="D55" s="16">
        <v>521</v>
      </c>
      <c r="E55" s="35">
        <f t="shared" si="0"/>
        <v>35.369993211133746</v>
      </c>
      <c r="F55" s="16">
        <v>521</v>
      </c>
      <c r="G55" s="26">
        <v>511</v>
      </c>
      <c r="H55" s="29">
        <v>98.0806142034549</v>
      </c>
      <c r="I55" s="39">
        <v>1475</v>
      </c>
      <c r="J55" s="41">
        <v>152</v>
      </c>
      <c r="K55" s="18">
        <v>10.305084745762711</v>
      </c>
      <c r="L55" s="39">
        <v>152</v>
      </c>
      <c r="M55" s="41">
        <v>151</v>
      </c>
      <c r="N55" s="17">
        <v>99.342105263157904</v>
      </c>
    </row>
    <row r="56" spans="1:14" x14ac:dyDescent="0.2">
      <c r="A56" s="23" t="s">
        <v>61</v>
      </c>
      <c r="B56" s="16">
        <v>1</v>
      </c>
      <c r="C56" s="16">
        <v>1212</v>
      </c>
      <c r="D56" s="16">
        <v>472</v>
      </c>
      <c r="E56" s="35">
        <f t="shared" si="0"/>
        <v>38.943894389438945</v>
      </c>
      <c r="F56" s="16">
        <v>444</v>
      </c>
      <c r="G56" s="26">
        <v>419</v>
      </c>
      <c r="H56" s="29">
        <v>94.369369369369366</v>
      </c>
      <c r="I56" s="39">
        <v>1212</v>
      </c>
      <c r="J56" s="41">
        <v>133</v>
      </c>
      <c r="K56" s="18">
        <v>10.973597359735972</v>
      </c>
      <c r="L56" s="39">
        <v>133</v>
      </c>
      <c r="M56" s="41">
        <v>133</v>
      </c>
      <c r="N56" s="17">
        <v>100</v>
      </c>
    </row>
    <row r="57" spans="1:14" x14ac:dyDescent="0.2">
      <c r="A57" s="23" t="s">
        <v>62</v>
      </c>
      <c r="B57" s="16">
        <v>1</v>
      </c>
      <c r="C57" s="16">
        <v>507</v>
      </c>
      <c r="D57" s="16">
        <v>158</v>
      </c>
      <c r="E57" s="35">
        <f t="shared" si="0"/>
        <v>31.163708086785007</v>
      </c>
      <c r="F57" s="16">
        <v>158</v>
      </c>
      <c r="G57" s="26">
        <v>155</v>
      </c>
      <c r="H57" s="29">
        <v>98.101265822784811</v>
      </c>
      <c r="I57" s="39">
        <v>507</v>
      </c>
      <c r="J57" s="41">
        <v>43</v>
      </c>
      <c r="K57" s="18">
        <v>8.4812623274161734</v>
      </c>
      <c r="L57" s="39">
        <v>43</v>
      </c>
      <c r="M57" s="41">
        <v>43</v>
      </c>
      <c r="N57" s="17">
        <v>100</v>
      </c>
    </row>
    <row r="58" spans="1:14" x14ac:dyDescent="0.2">
      <c r="A58" s="23" t="s">
        <v>63</v>
      </c>
      <c r="B58" s="16">
        <v>1</v>
      </c>
      <c r="C58" s="16">
        <v>469</v>
      </c>
      <c r="D58" s="16">
        <v>157</v>
      </c>
      <c r="E58" s="35">
        <f t="shared" si="0"/>
        <v>33.475479744136457</v>
      </c>
      <c r="F58" s="16">
        <v>156</v>
      </c>
      <c r="G58" s="26">
        <v>152</v>
      </c>
      <c r="H58" s="29">
        <v>97.435897435897431</v>
      </c>
      <c r="I58" s="39">
        <v>469</v>
      </c>
      <c r="J58" s="41">
        <v>52</v>
      </c>
      <c r="K58" s="18">
        <v>11.087420042643924</v>
      </c>
      <c r="L58" s="39">
        <v>52</v>
      </c>
      <c r="M58" s="41">
        <v>52</v>
      </c>
      <c r="N58" s="17">
        <v>100</v>
      </c>
    </row>
    <row r="59" spans="1:14" x14ac:dyDescent="0.2">
      <c r="A59" s="23" t="s">
        <v>64</v>
      </c>
      <c r="B59" s="16">
        <v>1</v>
      </c>
      <c r="C59" s="16">
        <v>414</v>
      </c>
      <c r="D59" s="16">
        <v>141</v>
      </c>
      <c r="E59" s="35">
        <f t="shared" si="0"/>
        <v>34.057971014492757</v>
      </c>
      <c r="F59" s="16">
        <v>141</v>
      </c>
      <c r="G59" s="26">
        <v>138</v>
      </c>
      <c r="H59" s="29">
        <v>97.872340425531917</v>
      </c>
      <c r="I59" s="39">
        <v>414</v>
      </c>
      <c r="J59" s="41">
        <v>47</v>
      </c>
      <c r="K59" s="18">
        <v>11.352657004830919</v>
      </c>
      <c r="L59" s="39">
        <v>47</v>
      </c>
      <c r="M59" s="41">
        <v>47</v>
      </c>
      <c r="N59" s="17">
        <v>100</v>
      </c>
    </row>
    <row r="60" spans="1:14" x14ac:dyDescent="0.2">
      <c r="A60" s="23" t="s">
        <v>65</v>
      </c>
      <c r="B60" s="16">
        <v>1</v>
      </c>
      <c r="C60" s="16">
        <v>260</v>
      </c>
      <c r="D60" s="16">
        <v>92</v>
      </c>
      <c r="E60" s="35">
        <f t="shared" si="0"/>
        <v>35.384615384615387</v>
      </c>
      <c r="F60" s="16">
        <v>92</v>
      </c>
      <c r="G60" s="26">
        <v>85</v>
      </c>
      <c r="H60" s="29">
        <v>92.391304347826093</v>
      </c>
      <c r="I60" s="39">
        <v>260</v>
      </c>
      <c r="J60" s="41">
        <v>38</v>
      </c>
      <c r="K60" s="18">
        <v>14.615384615384617</v>
      </c>
      <c r="L60" s="39">
        <v>38</v>
      </c>
      <c r="M60" s="41">
        <v>37</v>
      </c>
      <c r="N60" s="17">
        <v>97.368421052631575</v>
      </c>
    </row>
    <row r="61" spans="1:14" x14ac:dyDescent="0.2">
      <c r="A61" s="23" t="s">
        <v>66</v>
      </c>
      <c r="B61" s="16">
        <v>1</v>
      </c>
      <c r="C61" s="16">
        <v>475</v>
      </c>
      <c r="D61" s="16">
        <v>132</v>
      </c>
      <c r="E61" s="35">
        <f t="shared" si="0"/>
        <v>27.789473684210524</v>
      </c>
      <c r="F61" s="16">
        <v>132</v>
      </c>
      <c r="G61" s="26">
        <v>129</v>
      </c>
      <c r="H61" s="29">
        <v>97.727272727272734</v>
      </c>
      <c r="I61" s="39">
        <v>475</v>
      </c>
      <c r="J61" s="41">
        <v>37</v>
      </c>
      <c r="K61" s="18">
        <v>7.7894736842105265</v>
      </c>
      <c r="L61" s="39">
        <v>37</v>
      </c>
      <c r="M61" s="41">
        <v>37</v>
      </c>
      <c r="N61" s="17">
        <v>100</v>
      </c>
    </row>
    <row r="62" spans="1:14" x14ac:dyDescent="0.2">
      <c r="A62" s="23" t="s">
        <v>67</v>
      </c>
      <c r="B62" s="16">
        <v>1</v>
      </c>
      <c r="C62" s="16">
        <v>423</v>
      </c>
      <c r="D62" s="16">
        <v>139</v>
      </c>
      <c r="E62" s="35">
        <f t="shared" si="0"/>
        <v>32.860520094562645</v>
      </c>
      <c r="F62" s="16">
        <v>126</v>
      </c>
      <c r="G62" s="26">
        <v>119</v>
      </c>
      <c r="H62" s="29">
        <v>94.444444444444443</v>
      </c>
      <c r="I62" s="39">
        <v>422</v>
      </c>
      <c r="J62" s="41">
        <v>50</v>
      </c>
      <c r="K62" s="18">
        <v>11.848341232227488</v>
      </c>
      <c r="L62" s="39">
        <v>50</v>
      </c>
      <c r="M62" s="41">
        <v>50</v>
      </c>
      <c r="N62" s="17">
        <v>100</v>
      </c>
    </row>
    <row r="63" spans="1:14" x14ac:dyDescent="0.2">
      <c r="A63" s="23" t="s">
        <v>68</v>
      </c>
      <c r="B63" s="16">
        <v>1</v>
      </c>
      <c r="C63" s="16">
        <v>1179</v>
      </c>
      <c r="D63" s="16">
        <v>473</v>
      </c>
      <c r="E63" s="35">
        <f t="shared" si="0"/>
        <v>40.118744698897366</v>
      </c>
      <c r="F63" s="16">
        <v>468</v>
      </c>
      <c r="G63" s="26">
        <v>460</v>
      </c>
      <c r="H63" s="29">
        <v>98.290598290598282</v>
      </c>
      <c r="I63" s="39">
        <v>1179</v>
      </c>
      <c r="J63" s="41">
        <v>100</v>
      </c>
      <c r="K63" s="18">
        <v>8.481764206955047</v>
      </c>
      <c r="L63" s="39">
        <v>100</v>
      </c>
      <c r="M63" s="41">
        <v>99</v>
      </c>
      <c r="N63" s="17">
        <v>99</v>
      </c>
    </row>
    <row r="64" spans="1:14" ht="13.5" thickBot="1" x14ac:dyDescent="0.25">
      <c r="A64" s="24" t="s">
        <v>69</v>
      </c>
      <c r="B64" s="20">
        <v>1</v>
      </c>
      <c r="C64" s="20">
        <v>241</v>
      </c>
      <c r="D64" s="20">
        <v>93</v>
      </c>
      <c r="E64" s="31">
        <f t="shared" si="0"/>
        <v>38.589211618257266</v>
      </c>
      <c r="F64" s="20">
        <v>93</v>
      </c>
      <c r="G64" s="27">
        <v>92</v>
      </c>
      <c r="H64" s="32">
        <v>98.924731182795696</v>
      </c>
      <c r="I64" s="43">
        <v>243</v>
      </c>
      <c r="J64" s="44">
        <v>25</v>
      </c>
      <c r="K64" s="21">
        <v>10.2880658436214</v>
      </c>
      <c r="L64" s="45">
        <v>25</v>
      </c>
      <c r="M64" s="44">
        <v>25</v>
      </c>
      <c r="N64" s="22">
        <v>100</v>
      </c>
    </row>
    <row r="65" spans="7:15" x14ac:dyDescent="0.2">
      <c r="H65" s="8"/>
      <c r="N65" s="8"/>
    </row>
    <row r="66" spans="7:15" x14ac:dyDescent="0.2">
      <c r="G66" s="33"/>
      <c r="K66" s="33"/>
      <c r="L66" s="33"/>
      <c r="N66" s="33"/>
      <c r="O66" s="33"/>
    </row>
    <row r="67" spans="7:15" x14ac:dyDescent="0.2">
      <c r="G67" s="33"/>
      <c r="K67" s="33"/>
      <c r="L67" s="33"/>
      <c r="N67" s="33"/>
      <c r="O67" s="33"/>
    </row>
    <row r="68" spans="7:15" x14ac:dyDescent="0.2">
      <c r="G68" s="33"/>
      <c r="K68" s="33"/>
      <c r="L68" s="33"/>
      <c r="N68" s="33"/>
      <c r="O68" s="33"/>
    </row>
  </sheetData>
  <mergeCells count="9">
    <mergeCell ref="B6:H6"/>
    <mergeCell ref="I6:N6"/>
    <mergeCell ref="B50:H50"/>
    <mergeCell ref="I50:N50"/>
    <mergeCell ref="A1:H1"/>
    <mergeCell ref="A3:A4"/>
    <mergeCell ref="B3:B4"/>
    <mergeCell ref="C3:H3"/>
    <mergeCell ref="I3:N3"/>
  </mergeCells>
  <pageMargins left="0.27559055118110237" right="0.31496062992125984" top="0.31496062992125984" bottom="0.35433070866141736" header="0.23622047244094491" footer="0.15748031496062992"/>
  <pageSetup paperSize="9" fitToHeight="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Ucast ZL</vt:lpstr>
      <vt:lpstr>'Ucast ZL'!Názvy_tisku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Hana Stryjová</dc:creator>
  <cp:lastModifiedBy>stryjova7869</cp:lastModifiedBy>
  <cp:lastPrinted>2020-10-04T06:33:22Z</cp:lastPrinted>
  <dcterms:created xsi:type="dcterms:W3CDTF">2016-10-12T06:06:01Z</dcterms:created>
  <dcterms:modified xsi:type="dcterms:W3CDTF">2020-10-12T11:56:56Z</dcterms:modified>
</cp:coreProperties>
</file>